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nspa001\Dokumenty_PPA\700 Sekcia organizacie trhu a statnej pomoci\720\722\ŠKOLSKÝ PROGRAM\PRÍRUČKA A_B_školské_programy\2021-2022\príručka-max+platby\Prílohy B-nové\FINAL\"/>
    </mc:Choice>
  </mc:AlternateContent>
  <bookViews>
    <workbookView xWindow="0" yWindow="0" windowWidth="28800" windowHeight="11700"/>
  </bookViews>
  <sheets>
    <sheet name="FA neochut. ml. výrobky" sheetId="3" r:id="rId1"/>
    <sheet name="Fa neochut. + ochut." sheetId="2" r:id="rId2"/>
  </sheets>
  <calcPr calcId="162913"/>
</workbook>
</file>

<file path=xl/calcChain.xml><?xml version="1.0" encoding="utf-8"?>
<calcChain xmlns="http://schemas.openxmlformats.org/spreadsheetml/2006/main">
  <c r="J29" i="3" l="1"/>
  <c r="J28" i="3"/>
  <c r="G26" i="3"/>
  <c r="G25" i="3"/>
  <c r="I25" i="3" s="1"/>
  <c r="J25" i="3" s="1"/>
  <c r="G24" i="3"/>
  <c r="I24" i="3" s="1"/>
  <c r="J24" i="3" s="1"/>
  <c r="G23" i="3"/>
  <c r="G22" i="3"/>
  <c r="G21" i="3"/>
  <c r="I21" i="3" s="1"/>
  <c r="J21" i="3" s="1"/>
  <c r="G20" i="3"/>
  <c r="I20" i="3" s="1"/>
  <c r="J20" i="3" s="1"/>
  <c r="G19" i="3"/>
  <c r="G18" i="3"/>
  <c r="G17" i="3"/>
  <c r="I17" i="3" s="1"/>
  <c r="J17" i="3" s="1"/>
  <c r="G16" i="3"/>
  <c r="I16" i="3" s="1"/>
  <c r="J16" i="3" s="1"/>
  <c r="G15" i="3"/>
  <c r="G14" i="3"/>
  <c r="G13" i="3"/>
  <c r="I13" i="3" s="1"/>
  <c r="J13" i="3" s="1"/>
  <c r="G12" i="3"/>
  <c r="I12" i="3" s="1"/>
  <c r="J12" i="3" s="1"/>
  <c r="G11" i="3"/>
  <c r="G10" i="3"/>
  <c r="G9" i="3"/>
  <c r="J29" i="2"/>
  <c r="J28" i="2"/>
  <c r="I26" i="2"/>
  <c r="G26" i="2"/>
  <c r="J26" i="2" s="1"/>
  <c r="G25" i="2"/>
  <c r="I24" i="2"/>
  <c r="J24" i="2" s="1"/>
  <c r="G24" i="2"/>
  <c r="G23" i="2"/>
  <c r="I23" i="2" s="1"/>
  <c r="I22" i="2"/>
  <c r="G22" i="2"/>
  <c r="J22" i="2" s="1"/>
  <c r="G21" i="2"/>
  <c r="I20" i="2"/>
  <c r="J20" i="2" s="1"/>
  <c r="G20" i="2"/>
  <c r="G19" i="2"/>
  <c r="I19" i="2" s="1"/>
  <c r="I18" i="2"/>
  <c r="G18" i="2"/>
  <c r="J18" i="2" s="1"/>
  <c r="G17" i="2"/>
  <c r="I17" i="2" s="1"/>
  <c r="J17" i="2" s="1"/>
  <c r="I16" i="2"/>
  <c r="J16" i="2" s="1"/>
  <c r="G16" i="2"/>
  <c r="G15" i="2"/>
  <c r="I15" i="2" s="1"/>
  <c r="I14" i="2"/>
  <c r="G14" i="2"/>
  <c r="J14" i="2" s="1"/>
  <c r="G13" i="2"/>
  <c r="I13" i="2" s="1"/>
  <c r="J13" i="2" s="1"/>
  <c r="I12" i="2"/>
  <c r="J12" i="2" s="1"/>
  <c r="G12" i="2"/>
  <c r="G11" i="2"/>
  <c r="I11" i="2" s="1"/>
  <c r="G10" i="2"/>
  <c r="I10" i="2" s="1"/>
  <c r="G9" i="2"/>
  <c r="G27" i="3" l="1"/>
  <c r="I11" i="3"/>
  <c r="J11" i="3" s="1"/>
  <c r="I15" i="3"/>
  <c r="J15" i="3" s="1"/>
  <c r="I19" i="3"/>
  <c r="J19" i="3" s="1"/>
  <c r="I23" i="3"/>
  <c r="J23" i="3" s="1"/>
  <c r="I10" i="3"/>
  <c r="J10" i="3" s="1"/>
  <c r="I14" i="3"/>
  <c r="J14" i="3" s="1"/>
  <c r="I18" i="3"/>
  <c r="J18" i="3" s="1"/>
  <c r="I22" i="3"/>
  <c r="J22" i="3" s="1"/>
  <c r="I26" i="3"/>
  <c r="J26" i="3" s="1"/>
  <c r="I9" i="3"/>
  <c r="J10" i="2"/>
  <c r="G27" i="2"/>
  <c r="J25" i="2"/>
  <c r="J11" i="2"/>
  <c r="J15" i="2"/>
  <c r="J19" i="2"/>
  <c r="J23" i="2"/>
  <c r="I9" i="2"/>
  <c r="I21" i="2"/>
  <c r="J21" i="2" s="1"/>
  <c r="I25" i="2"/>
  <c r="I27" i="3" l="1"/>
  <c r="J9" i="3"/>
  <c r="J27" i="3" s="1"/>
  <c r="J31" i="3" s="1"/>
  <c r="I27" i="2"/>
  <c r="J9" i="2"/>
  <c r="J27" i="2" s="1"/>
  <c r="J31" i="2" s="1"/>
</calcChain>
</file>

<file path=xl/comments1.xml><?xml version="1.0" encoding="utf-8"?>
<comments xmlns="http://schemas.openxmlformats.org/spreadsheetml/2006/main">
  <authors>
    <author>Matúšek Tomáš</author>
  </authors>
  <commentList>
    <comment ref="G28" authorId="0" shapeId="0">
      <text>
        <r>
          <rPr>
            <b/>
            <sz val="9"/>
            <color indexed="81"/>
            <rFont val="Segoe UI"/>
            <family val="2"/>
            <charset val="238"/>
          </rPr>
          <t>Matúšek Tomáš:</t>
        </r>
        <r>
          <rPr>
            <sz val="9"/>
            <color indexed="81"/>
            <rFont val="Segoe UI"/>
            <family val="2"/>
            <charset val="238"/>
          </rPr>
          <t xml:space="preserve">
24 * 0,80
</t>
        </r>
      </text>
    </comment>
    <comment ref="G29" authorId="0" shapeId="0">
      <text>
        <r>
          <rPr>
            <b/>
            <sz val="9"/>
            <color indexed="81"/>
            <rFont val="Segoe UI"/>
            <family val="2"/>
            <charset val="238"/>
          </rPr>
          <t>Matúšek Tomáš:</t>
        </r>
        <r>
          <rPr>
            <sz val="9"/>
            <color indexed="81"/>
            <rFont val="Segoe UI"/>
            <family val="2"/>
            <charset val="238"/>
          </rPr>
          <t xml:space="preserve">
24 * 0,08</t>
        </r>
      </text>
    </comment>
  </commentList>
</comments>
</file>

<file path=xl/comments2.xml><?xml version="1.0" encoding="utf-8"?>
<comments xmlns="http://schemas.openxmlformats.org/spreadsheetml/2006/main">
  <authors>
    <author>Matúšek Tomáš</author>
  </authors>
  <commentList>
    <comment ref="G28" authorId="0" shapeId="0">
      <text>
        <r>
          <rPr>
            <b/>
            <sz val="9"/>
            <color indexed="81"/>
            <rFont val="Segoe UI"/>
            <family val="2"/>
            <charset val="238"/>
          </rPr>
          <t>Matúšek Tomáš:</t>
        </r>
        <r>
          <rPr>
            <sz val="9"/>
            <color indexed="81"/>
            <rFont val="Segoe UI"/>
            <family val="2"/>
            <charset val="238"/>
          </rPr>
          <t xml:space="preserve">
24 * 0,80 + 24 * 0,24</t>
        </r>
      </text>
    </comment>
    <comment ref="G29" authorId="0" shapeId="0">
      <text>
        <r>
          <rPr>
            <b/>
            <sz val="9"/>
            <color indexed="81"/>
            <rFont val="Segoe UI"/>
            <family val="2"/>
            <charset val="238"/>
          </rPr>
          <t>Matúšek Tomáš:</t>
        </r>
        <r>
          <rPr>
            <sz val="9"/>
            <color indexed="81"/>
            <rFont val="Segoe UI"/>
            <family val="2"/>
            <charset val="238"/>
          </rPr>
          <t xml:space="preserve">
24 * 0,08</t>
        </r>
      </text>
    </comment>
    <comment ref="J31" authorId="0" shapeId="0">
      <text>
        <r>
          <rPr>
            <b/>
            <sz val="9"/>
            <color indexed="81"/>
            <rFont val="Segoe UI"/>
            <family val="2"/>
            <charset val="238"/>
          </rPr>
          <t>Matúšek Tomáš:</t>
        </r>
        <r>
          <rPr>
            <sz val="9"/>
            <color indexed="81"/>
            <rFont val="Segoe UI"/>
            <family val="2"/>
            <charset val="238"/>
          </rPr>
          <t xml:space="preserve">
24 * 0,86
spĺňa max. úhradu od žiaka / školy</t>
        </r>
      </text>
    </comment>
  </commentList>
</comments>
</file>

<file path=xl/sharedStrings.xml><?xml version="1.0" encoding="utf-8"?>
<sst xmlns="http://schemas.openxmlformats.org/spreadsheetml/2006/main" count="58" uniqueCount="26">
  <si>
    <t xml:space="preserve">Bankové spojenie: </t>
  </si>
  <si>
    <t xml:space="preserve">Dodacia adresa: </t>
  </si>
  <si>
    <t>Fakturujeme Vám dodanie tovaru:</t>
  </si>
  <si>
    <t>Názov</t>
  </si>
  <si>
    <t>Merná jedn.</t>
  </si>
  <si>
    <t>Množstvo</t>
  </si>
  <si>
    <t>Jedn. cena bez DPH (€)</t>
  </si>
  <si>
    <t>Spolu bez DPH (€)</t>
  </si>
  <si>
    <t>Sadzba DPH (%)</t>
  </si>
  <si>
    <t>DPH (€)</t>
  </si>
  <si>
    <t>Spolu s DPH (€)</t>
  </si>
  <si>
    <t>Cena celkom (€) :</t>
  </si>
  <si>
    <t>Základ:</t>
  </si>
  <si>
    <t>DPH:</t>
  </si>
  <si>
    <t>Cent.vyrovnanie :</t>
  </si>
  <si>
    <t>Celkom k úhrade (€):</t>
  </si>
  <si>
    <t>Prevzal:</t>
  </si>
  <si>
    <t xml:space="preserve">Vyhotovil : </t>
  </si>
  <si>
    <t>Plnotučné mlieko neochutené UHT</t>
  </si>
  <si>
    <t>l</t>
  </si>
  <si>
    <t>SK7111000000002222222222</t>
  </si>
  <si>
    <t>Treťohájska 22</t>
  </si>
  <si>
    <t>SK7111000000000000111111</t>
  </si>
  <si>
    <t>Plnotučné mlieko ochutené UHT</t>
  </si>
  <si>
    <t>Základná pomoc</t>
  </si>
  <si>
    <t>Dodatočná pomoc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</si>
</sst>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9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4" fillId="0" borderId="7" xfId="0" applyFont="1" applyBorder="1" applyAlignment="1"/>
    <xf numFmtId="0" fontId="0" fillId="0" borderId="0" xfId="0" applyBorder="1"/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/>
    <xf numFmtId="9" fontId="1" fillId="0" borderId="0" xfId="0" applyNumberFormat="1" applyFont="1" applyBorder="1"/>
    <xf numFmtId="0" fontId="1" fillId="0" borderId="0" xfId="0" applyFont="1" applyFill="1" applyBorder="1"/>
    <xf numFmtId="0" fontId="1" fillId="0" borderId="6" xfId="0" applyFont="1" applyBorder="1"/>
    <xf numFmtId="0" fontId="0" fillId="0" borderId="8" xfId="0" applyBorder="1"/>
    <xf numFmtId="0" fontId="1" fillId="0" borderId="8" xfId="0" applyFont="1" applyBorder="1"/>
    <xf numFmtId="0" fontId="6" fillId="0" borderId="2" xfId="0" applyFont="1" applyBorder="1"/>
    <xf numFmtId="0" fontId="5" fillId="0" borderId="2" xfId="0" applyFont="1" applyBorder="1" applyAlignment="1"/>
    <xf numFmtId="0" fontId="5" fillId="0" borderId="2" xfId="0" applyFont="1" applyBorder="1"/>
    <xf numFmtId="0" fontId="5" fillId="0" borderId="11" xfId="0" applyFont="1" applyBorder="1"/>
    <xf numFmtId="0" fontId="6" fillId="0" borderId="0" xfId="0" applyFont="1" applyBorder="1"/>
    <xf numFmtId="0" fontId="6" fillId="0" borderId="6" xfId="0" applyFont="1" applyBorder="1"/>
    <xf numFmtId="0" fontId="4" fillId="0" borderId="0" xfId="0" applyFont="1"/>
    <xf numFmtId="0" fontId="0" fillId="0" borderId="0" xfId="0" applyFont="1" applyBorder="1"/>
    <xf numFmtId="0" fontId="10" fillId="0" borderId="11" xfId="0" applyFont="1" applyBorder="1"/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0" fillId="0" borderId="0" xfId="0" applyNumberFormat="1" applyFont="1" applyBorder="1"/>
    <xf numFmtId="2" fontId="1" fillId="0" borderId="0" xfId="0" applyNumberFormat="1" applyFont="1" applyBorder="1"/>
    <xf numFmtId="43" fontId="5" fillId="0" borderId="11" xfId="1" applyFont="1" applyBorder="1" applyAlignment="1"/>
    <xf numFmtId="43" fontId="10" fillId="0" borderId="11" xfId="1" applyFont="1" applyBorder="1" applyAlignment="1"/>
    <xf numFmtId="43" fontId="10" fillId="0" borderId="11" xfId="0" applyNumberFormat="1" applyFont="1" applyBorder="1"/>
    <xf numFmtId="164" fontId="12" fillId="0" borderId="16" xfId="0" applyNumberFormat="1" applyFont="1" applyBorder="1"/>
    <xf numFmtId="2" fontId="1" fillId="0" borderId="0" xfId="0" applyNumberFormat="1" applyFont="1" applyFill="1" applyBorder="1"/>
    <xf numFmtId="2" fontId="1" fillId="0" borderId="6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/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O18" sqref="O18"/>
    </sheetView>
  </sheetViews>
  <sheetFormatPr defaultRowHeight="13.2" x14ac:dyDescent="0.25"/>
  <cols>
    <col min="1" max="1" width="18.109375" customWidth="1"/>
    <col min="2" max="2" width="22.109375" customWidth="1"/>
    <col min="3" max="3" width="6.33203125" customWidth="1"/>
    <col min="4" max="4" width="2.88671875" hidden="1" customWidth="1"/>
    <col min="5" max="5" width="9.44140625" customWidth="1"/>
  </cols>
  <sheetData>
    <row r="1" spans="1:10" x14ac:dyDescent="0.25">
      <c r="A1" s="2" t="s">
        <v>0</v>
      </c>
      <c r="B1" s="31" t="s">
        <v>20</v>
      </c>
      <c r="C1" s="31"/>
      <c r="D1" s="32"/>
      <c r="E1" s="1"/>
      <c r="F1" s="33" t="s">
        <v>1</v>
      </c>
      <c r="G1" s="34"/>
      <c r="H1" s="35" t="s">
        <v>21</v>
      </c>
      <c r="I1" s="35"/>
      <c r="J1" s="36"/>
    </row>
    <row r="2" spans="1:10" x14ac:dyDescent="0.25">
      <c r="A2" s="37"/>
      <c r="B2" s="37"/>
      <c r="C2" s="37"/>
      <c r="D2" s="37"/>
      <c r="E2" s="1"/>
      <c r="F2" s="38" t="s">
        <v>0</v>
      </c>
      <c r="G2" s="39"/>
      <c r="H2" s="31" t="s">
        <v>22</v>
      </c>
      <c r="I2" s="31"/>
      <c r="J2" s="32"/>
    </row>
    <row r="3" spans="1:10" x14ac:dyDescent="0.25">
      <c r="D3" s="1"/>
      <c r="E3" s="1"/>
      <c r="F3" s="43"/>
      <c r="G3" s="43"/>
      <c r="H3" s="43"/>
      <c r="I3" s="43"/>
      <c r="J3" s="43"/>
    </row>
    <row r="4" spans="1:10" x14ac:dyDescent="0.25">
      <c r="D4" s="1"/>
      <c r="E4" s="1"/>
      <c r="F4" s="3"/>
      <c r="G4" s="3"/>
      <c r="H4" s="3"/>
      <c r="I4" s="3"/>
      <c r="J4" s="3"/>
    </row>
    <row r="5" spans="1:10" x14ac:dyDescent="0.25">
      <c r="D5" s="1"/>
      <c r="E5" s="1"/>
      <c r="F5" s="3"/>
      <c r="G5" s="3"/>
      <c r="H5" s="3"/>
      <c r="I5" s="3"/>
      <c r="J5" s="3"/>
    </row>
    <row r="6" spans="1:10" ht="13.8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5">
      <c r="D7" s="1"/>
      <c r="E7" s="1"/>
    </row>
    <row r="8" spans="1:10" ht="36" customHeight="1" x14ac:dyDescent="0.25">
      <c r="A8" s="45" t="s">
        <v>3</v>
      </c>
      <c r="B8" s="46"/>
      <c r="C8" s="22" t="s">
        <v>4</v>
      </c>
      <c r="D8" s="47" t="s">
        <v>5</v>
      </c>
      <c r="E8" s="47"/>
      <c r="F8" s="21" t="s">
        <v>6</v>
      </c>
      <c r="G8" s="22" t="s">
        <v>7</v>
      </c>
      <c r="H8" s="22" t="s">
        <v>8</v>
      </c>
      <c r="I8" s="21" t="s">
        <v>9</v>
      </c>
      <c r="J8" s="4" t="s">
        <v>10</v>
      </c>
    </row>
    <row r="9" spans="1:10" x14ac:dyDescent="0.25">
      <c r="A9" s="48" t="s">
        <v>18</v>
      </c>
      <c r="B9" s="49"/>
      <c r="C9" s="19" t="s">
        <v>19</v>
      </c>
      <c r="D9" s="49">
        <v>24</v>
      </c>
      <c r="E9" s="49"/>
      <c r="F9" s="23">
        <v>0.8</v>
      </c>
      <c r="G9" s="24">
        <f t="shared" ref="G9:G26" si="0">D9*F9</f>
        <v>19.200000000000003</v>
      </c>
      <c r="H9" s="7">
        <v>0.1</v>
      </c>
      <c r="I9" s="8">
        <f>G9*H9</f>
        <v>1.9200000000000004</v>
      </c>
      <c r="J9" s="9">
        <f>G9+I9</f>
        <v>21.120000000000005</v>
      </c>
    </row>
    <row r="10" spans="1:10" x14ac:dyDescent="0.25">
      <c r="A10" s="40"/>
      <c r="B10" s="40"/>
      <c r="C10" s="19"/>
      <c r="D10" s="66"/>
      <c r="E10" s="66"/>
      <c r="F10" s="5"/>
      <c r="G10" s="6">
        <f t="shared" si="0"/>
        <v>0</v>
      </c>
      <c r="H10" s="7"/>
      <c r="I10" s="8">
        <f t="shared" ref="I10:I26" si="1">G10*H10</f>
        <v>0</v>
      </c>
      <c r="J10" s="9">
        <f t="shared" ref="J10:J26" si="2">G10+I10</f>
        <v>0</v>
      </c>
    </row>
    <row r="11" spans="1:10" x14ac:dyDescent="0.25">
      <c r="A11" s="41"/>
      <c r="B11" s="42"/>
      <c r="C11" s="3"/>
      <c r="D11" s="42"/>
      <c r="E11" s="42"/>
      <c r="F11" s="3"/>
      <c r="G11" s="6">
        <f t="shared" si="0"/>
        <v>0</v>
      </c>
      <c r="H11" s="6"/>
      <c r="I11" s="8">
        <f t="shared" si="1"/>
        <v>0</v>
      </c>
      <c r="J11" s="9">
        <f t="shared" si="2"/>
        <v>0</v>
      </c>
    </row>
    <row r="12" spans="1:10" x14ac:dyDescent="0.25">
      <c r="A12" s="41"/>
      <c r="B12" s="42"/>
      <c r="C12" s="3"/>
      <c r="D12" s="42"/>
      <c r="E12" s="42"/>
      <c r="F12" s="3"/>
      <c r="G12" s="6">
        <f t="shared" si="0"/>
        <v>0</v>
      </c>
      <c r="H12" s="6"/>
      <c r="I12" s="8">
        <f t="shared" si="1"/>
        <v>0</v>
      </c>
      <c r="J12" s="9">
        <f t="shared" si="2"/>
        <v>0</v>
      </c>
    </row>
    <row r="13" spans="1:10" x14ac:dyDescent="0.25">
      <c r="A13" s="41"/>
      <c r="B13" s="42"/>
      <c r="C13" s="3"/>
      <c r="D13" s="42"/>
      <c r="E13" s="42"/>
      <c r="F13" s="3"/>
      <c r="G13" s="6">
        <f t="shared" si="0"/>
        <v>0</v>
      </c>
      <c r="H13" s="6"/>
      <c r="I13" s="8">
        <f t="shared" si="1"/>
        <v>0</v>
      </c>
      <c r="J13" s="9">
        <f t="shared" si="2"/>
        <v>0</v>
      </c>
    </row>
    <row r="14" spans="1:10" x14ac:dyDescent="0.25">
      <c r="A14" s="6"/>
      <c r="B14" s="6"/>
      <c r="C14" s="3"/>
      <c r="D14" s="42"/>
      <c r="E14" s="42"/>
      <c r="F14" s="3"/>
      <c r="G14" s="6">
        <f t="shared" si="0"/>
        <v>0</v>
      </c>
      <c r="H14" s="6"/>
      <c r="I14" s="8">
        <f t="shared" si="1"/>
        <v>0</v>
      </c>
      <c r="J14" s="9">
        <f t="shared" si="2"/>
        <v>0</v>
      </c>
    </row>
    <row r="15" spans="1:10" x14ac:dyDescent="0.25">
      <c r="A15" s="41"/>
      <c r="B15" s="42"/>
      <c r="C15" s="3"/>
      <c r="D15" s="42"/>
      <c r="E15" s="42"/>
      <c r="F15" s="3"/>
      <c r="G15" s="6">
        <f t="shared" si="0"/>
        <v>0</v>
      </c>
      <c r="H15" s="6"/>
      <c r="I15" s="8">
        <f t="shared" si="1"/>
        <v>0</v>
      </c>
      <c r="J15" s="9">
        <f t="shared" si="2"/>
        <v>0</v>
      </c>
    </row>
    <row r="16" spans="1:10" x14ac:dyDescent="0.25">
      <c r="A16" s="41"/>
      <c r="B16" s="42"/>
      <c r="C16" s="3"/>
      <c r="D16" s="42"/>
      <c r="E16" s="42"/>
      <c r="F16" s="3"/>
      <c r="G16" s="6">
        <f t="shared" si="0"/>
        <v>0</v>
      </c>
      <c r="H16" s="6"/>
      <c r="I16" s="8">
        <f t="shared" si="1"/>
        <v>0</v>
      </c>
      <c r="J16" s="9">
        <f t="shared" si="2"/>
        <v>0</v>
      </c>
    </row>
    <row r="17" spans="1:10" x14ac:dyDescent="0.25">
      <c r="A17" s="41"/>
      <c r="B17" s="42"/>
      <c r="C17" s="3"/>
      <c r="D17" s="42"/>
      <c r="E17" s="42"/>
      <c r="F17" s="3"/>
      <c r="G17" s="6">
        <f t="shared" si="0"/>
        <v>0</v>
      </c>
      <c r="H17" s="6"/>
      <c r="I17" s="8">
        <f t="shared" si="1"/>
        <v>0</v>
      </c>
      <c r="J17" s="9">
        <f t="shared" si="2"/>
        <v>0</v>
      </c>
    </row>
    <row r="18" spans="1:10" x14ac:dyDescent="0.25">
      <c r="A18" s="41"/>
      <c r="B18" s="42"/>
      <c r="C18" s="3"/>
      <c r="D18" s="42"/>
      <c r="E18" s="42"/>
      <c r="F18" s="3"/>
      <c r="G18" s="6">
        <f t="shared" si="0"/>
        <v>0</v>
      </c>
      <c r="H18" s="6"/>
      <c r="I18" s="8">
        <f t="shared" si="1"/>
        <v>0</v>
      </c>
      <c r="J18" s="9">
        <f t="shared" si="2"/>
        <v>0</v>
      </c>
    </row>
    <row r="19" spans="1:10" x14ac:dyDescent="0.25">
      <c r="A19" s="41"/>
      <c r="B19" s="42"/>
      <c r="C19" s="3"/>
      <c r="D19" s="42"/>
      <c r="E19" s="42"/>
      <c r="F19" s="3"/>
      <c r="G19" s="6">
        <f t="shared" si="0"/>
        <v>0</v>
      </c>
      <c r="H19" s="6"/>
      <c r="I19" s="8">
        <f t="shared" si="1"/>
        <v>0</v>
      </c>
      <c r="J19" s="9">
        <f t="shared" si="2"/>
        <v>0</v>
      </c>
    </row>
    <row r="20" spans="1:10" x14ac:dyDescent="0.25">
      <c r="A20" s="41"/>
      <c r="B20" s="42"/>
      <c r="C20" s="3"/>
      <c r="D20" s="42"/>
      <c r="E20" s="42"/>
      <c r="F20" s="3"/>
      <c r="G20" s="6">
        <f t="shared" si="0"/>
        <v>0</v>
      </c>
      <c r="H20" s="6"/>
      <c r="I20" s="8">
        <f t="shared" si="1"/>
        <v>0</v>
      </c>
      <c r="J20" s="9">
        <f t="shared" si="2"/>
        <v>0</v>
      </c>
    </row>
    <row r="21" spans="1:10" x14ac:dyDescent="0.25">
      <c r="A21" s="41"/>
      <c r="B21" s="42"/>
      <c r="C21" s="3"/>
      <c r="D21" s="42"/>
      <c r="E21" s="42"/>
      <c r="F21" s="3"/>
      <c r="G21" s="6">
        <f t="shared" si="0"/>
        <v>0</v>
      </c>
      <c r="H21" s="6"/>
      <c r="I21" s="8">
        <f t="shared" si="1"/>
        <v>0</v>
      </c>
      <c r="J21" s="9">
        <f t="shared" si="2"/>
        <v>0</v>
      </c>
    </row>
    <row r="22" spans="1:10" x14ac:dyDescent="0.25">
      <c r="A22" s="41"/>
      <c r="B22" s="42"/>
      <c r="C22" s="3"/>
      <c r="D22" s="42"/>
      <c r="E22" s="42"/>
      <c r="F22" s="3"/>
      <c r="G22" s="6">
        <f t="shared" si="0"/>
        <v>0</v>
      </c>
      <c r="H22" s="6"/>
      <c r="I22" s="8">
        <f t="shared" si="1"/>
        <v>0</v>
      </c>
      <c r="J22" s="9">
        <f t="shared" si="2"/>
        <v>0</v>
      </c>
    </row>
    <row r="23" spans="1:10" x14ac:dyDescent="0.25">
      <c r="A23" s="41"/>
      <c r="B23" s="42"/>
      <c r="C23" s="3"/>
      <c r="D23" s="42"/>
      <c r="E23" s="42"/>
      <c r="F23" s="3"/>
      <c r="G23" s="6">
        <f t="shared" si="0"/>
        <v>0</v>
      </c>
      <c r="H23" s="6"/>
      <c r="I23" s="8">
        <f t="shared" si="1"/>
        <v>0</v>
      </c>
      <c r="J23" s="9">
        <f t="shared" si="2"/>
        <v>0</v>
      </c>
    </row>
    <row r="24" spans="1:10" x14ac:dyDescent="0.25">
      <c r="A24" s="41"/>
      <c r="B24" s="42"/>
      <c r="C24" s="3"/>
      <c r="D24" s="42"/>
      <c r="E24" s="42"/>
      <c r="F24" s="3"/>
      <c r="G24" s="6">
        <f t="shared" si="0"/>
        <v>0</v>
      </c>
      <c r="H24" s="6"/>
      <c r="I24" s="8">
        <f t="shared" si="1"/>
        <v>0</v>
      </c>
      <c r="J24" s="9">
        <f t="shared" si="2"/>
        <v>0</v>
      </c>
    </row>
    <row r="25" spans="1:10" x14ac:dyDescent="0.25">
      <c r="A25" s="41"/>
      <c r="B25" s="42"/>
      <c r="C25" s="3"/>
      <c r="D25" s="42"/>
      <c r="E25" s="42"/>
      <c r="F25" s="3"/>
      <c r="G25" s="6">
        <f t="shared" si="0"/>
        <v>0</v>
      </c>
      <c r="H25" s="6"/>
      <c r="I25" s="8">
        <f t="shared" si="1"/>
        <v>0</v>
      </c>
      <c r="J25" s="9">
        <f t="shared" si="2"/>
        <v>0</v>
      </c>
    </row>
    <row r="26" spans="1:10" x14ac:dyDescent="0.25">
      <c r="A26" s="50"/>
      <c r="B26" s="51"/>
      <c r="C26" s="10"/>
      <c r="D26" s="51"/>
      <c r="E26" s="51"/>
      <c r="F26" s="10"/>
      <c r="G26" s="6">
        <f t="shared" si="0"/>
        <v>0</v>
      </c>
      <c r="H26" s="11"/>
      <c r="I26" s="8">
        <f t="shared" si="1"/>
        <v>0</v>
      </c>
      <c r="J26" s="9">
        <f t="shared" si="2"/>
        <v>0</v>
      </c>
    </row>
    <row r="27" spans="1:10" ht="13.8" x14ac:dyDescent="0.25">
      <c r="A27" s="52" t="s">
        <v>11</v>
      </c>
      <c r="B27" s="53"/>
      <c r="C27" s="12"/>
      <c r="D27" s="54"/>
      <c r="E27" s="54"/>
      <c r="F27" s="13" t="s">
        <v>12</v>
      </c>
      <c r="G27" s="25">
        <f>SUM(G9:G26)</f>
        <v>19.200000000000003</v>
      </c>
      <c r="H27" s="14" t="s">
        <v>13</v>
      </c>
      <c r="I27" s="15">
        <f>SUM(I9:I26)</f>
        <v>1.9200000000000004</v>
      </c>
      <c r="J27" s="15">
        <f>SUM(J9:J26)</f>
        <v>21.120000000000005</v>
      </c>
    </row>
    <row r="28" spans="1:10" ht="13.8" x14ac:dyDescent="0.25">
      <c r="A28" s="55" t="s">
        <v>24</v>
      </c>
      <c r="B28" s="56"/>
      <c r="C28" s="57"/>
      <c r="D28" s="57"/>
      <c r="E28" s="57"/>
      <c r="F28" s="57"/>
      <c r="G28" s="26">
        <v>-19.2</v>
      </c>
      <c r="H28" s="20" t="s">
        <v>13</v>
      </c>
      <c r="I28" s="20">
        <v>0</v>
      </c>
      <c r="J28" s="27">
        <f>G28</f>
        <v>-19.2</v>
      </c>
    </row>
    <row r="29" spans="1:10" ht="13.8" x14ac:dyDescent="0.25">
      <c r="A29" s="55" t="s">
        <v>25</v>
      </c>
      <c r="B29" s="56"/>
      <c r="C29" s="57"/>
      <c r="D29" s="57"/>
      <c r="E29" s="57"/>
      <c r="F29" s="57"/>
      <c r="G29" s="26">
        <v>-1.92</v>
      </c>
      <c r="H29" s="20" t="s">
        <v>13</v>
      </c>
      <c r="I29" s="20">
        <v>0</v>
      </c>
      <c r="J29" s="27">
        <f>G29</f>
        <v>-1.92</v>
      </c>
    </row>
    <row r="30" spans="1:10" ht="14.4" thickBot="1" x14ac:dyDescent="0.3">
      <c r="A30" s="58" t="s">
        <v>14</v>
      </c>
      <c r="B30" s="59"/>
      <c r="C30" s="16"/>
      <c r="D30" s="60"/>
      <c r="E30" s="60"/>
      <c r="F30" s="16"/>
      <c r="G30" s="16"/>
      <c r="H30" s="16"/>
      <c r="I30" s="16"/>
      <c r="J30" s="17"/>
    </row>
    <row r="31" spans="1:10" ht="16.2" thickBot="1" x14ac:dyDescent="0.35">
      <c r="A31" s="61" t="s">
        <v>15</v>
      </c>
      <c r="B31" s="62"/>
      <c r="C31" s="10"/>
      <c r="D31" s="51"/>
      <c r="E31" s="51"/>
      <c r="F31" s="10"/>
      <c r="G31" s="10"/>
      <c r="H31" s="10"/>
      <c r="I31" s="10"/>
      <c r="J31" s="28">
        <f>SUM(J27:J29)</f>
        <v>5.3290705182007514E-15</v>
      </c>
    </row>
    <row r="32" spans="1:10" x14ac:dyDescent="0.25">
      <c r="D32" s="1"/>
      <c r="E32" s="1"/>
    </row>
    <row r="33" spans="1:9" x14ac:dyDescent="0.25">
      <c r="D33" s="1"/>
      <c r="E33" s="1"/>
    </row>
    <row r="34" spans="1:9" x14ac:dyDescent="0.25">
      <c r="D34" s="1"/>
      <c r="E34" s="1"/>
    </row>
    <row r="35" spans="1:9" x14ac:dyDescent="0.25">
      <c r="A35" s="18" t="s">
        <v>16</v>
      </c>
      <c r="B35" s="63"/>
      <c r="C35" s="63"/>
      <c r="D35" s="63"/>
      <c r="E35" s="1"/>
      <c r="F35" s="65" t="s">
        <v>17</v>
      </c>
      <c r="G35" s="65"/>
      <c r="H35" s="64"/>
      <c r="I35" s="64"/>
    </row>
    <row r="36" spans="1:9" x14ac:dyDescent="0.25">
      <c r="D36" s="1"/>
      <c r="E36" s="1"/>
    </row>
    <row r="37" spans="1:9" x14ac:dyDescent="0.25">
      <c r="D37" s="1"/>
      <c r="E37" s="1"/>
    </row>
  </sheetData>
  <mergeCells count="56">
    <mergeCell ref="D14:E14"/>
    <mergeCell ref="D13:E13"/>
    <mergeCell ref="D12:E12"/>
    <mergeCell ref="D11:E11"/>
    <mergeCell ref="D10:E10"/>
    <mergeCell ref="D20:E20"/>
    <mergeCell ref="D19:E19"/>
    <mergeCell ref="D18:E18"/>
    <mergeCell ref="D17:E17"/>
    <mergeCell ref="D16:E16"/>
    <mergeCell ref="D15:E15"/>
    <mergeCell ref="H35:I35"/>
    <mergeCell ref="D25:E25"/>
    <mergeCell ref="D24:E24"/>
    <mergeCell ref="D23:E23"/>
    <mergeCell ref="D22:E22"/>
    <mergeCell ref="D21:E21"/>
    <mergeCell ref="F35:G35"/>
    <mergeCell ref="A29:F29"/>
    <mergeCell ref="A23:B23"/>
    <mergeCell ref="A24:B24"/>
    <mergeCell ref="A25:B25"/>
    <mergeCell ref="A20:B20"/>
    <mergeCell ref="A21:B21"/>
    <mergeCell ref="A22:B22"/>
    <mergeCell ref="A17:B17"/>
    <mergeCell ref="A30:B30"/>
    <mergeCell ref="D30:E30"/>
    <mergeCell ref="A31:B31"/>
    <mergeCell ref="D31:E31"/>
    <mergeCell ref="B35:D35"/>
    <mergeCell ref="A26:B26"/>
    <mergeCell ref="D26:E26"/>
    <mergeCell ref="A27:B27"/>
    <mergeCell ref="D27:E27"/>
    <mergeCell ref="A28:F28"/>
    <mergeCell ref="A18:B18"/>
    <mergeCell ref="A19:B19"/>
    <mergeCell ref="A13:B13"/>
    <mergeCell ref="A15:B15"/>
    <mergeCell ref="A16:B16"/>
    <mergeCell ref="A10:B10"/>
    <mergeCell ref="A11:B11"/>
    <mergeCell ref="A12:B12"/>
    <mergeCell ref="F3:J3"/>
    <mergeCell ref="A6:J6"/>
    <mergeCell ref="A8:B8"/>
    <mergeCell ref="D8:E8"/>
    <mergeCell ref="A9:B9"/>
    <mergeCell ref="D9:E9"/>
    <mergeCell ref="B1:D1"/>
    <mergeCell ref="F1:G1"/>
    <mergeCell ref="H1:J1"/>
    <mergeCell ref="A2:D2"/>
    <mergeCell ref="F2:G2"/>
    <mergeCell ref="H2:J2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workbookViewId="0">
      <selection activeCell="Q19" sqref="Q19"/>
    </sheetView>
  </sheetViews>
  <sheetFormatPr defaultRowHeight="13.2" x14ac:dyDescent="0.25"/>
  <cols>
    <col min="1" max="1" width="18" customWidth="1"/>
    <col min="2" max="2" width="22.33203125" customWidth="1"/>
    <col min="3" max="3" width="6.6640625" customWidth="1"/>
    <col min="4" max="4" width="0" hidden="1" customWidth="1"/>
  </cols>
  <sheetData>
    <row r="1" spans="1:10" x14ac:dyDescent="0.25">
      <c r="A1" s="2" t="s">
        <v>0</v>
      </c>
      <c r="B1" s="31" t="s">
        <v>20</v>
      </c>
      <c r="C1" s="31"/>
      <c r="D1" s="32"/>
      <c r="E1" s="1"/>
      <c r="F1" s="33" t="s">
        <v>1</v>
      </c>
      <c r="G1" s="34"/>
      <c r="H1" s="35" t="s">
        <v>21</v>
      </c>
      <c r="I1" s="35"/>
      <c r="J1" s="36"/>
    </row>
    <row r="2" spans="1:10" x14ac:dyDescent="0.25">
      <c r="A2" s="37"/>
      <c r="B2" s="37"/>
      <c r="C2" s="37"/>
      <c r="D2" s="37"/>
      <c r="E2" s="1"/>
      <c r="F2" s="38" t="s">
        <v>0</v>
      </c>
      <c r="G2" s="39"/>
      <c r="H2" s="31" t="s">
        <v>22</v>
      </c>
      <c r="I2" s="31"/>
      <c r="J2" s="32"/>
    </row>
    <row r="3" spans="1:10" x14ac:dyDescent="0.25">
      <c r="D3" s="1"/>
      <c r="E3" s="1"/>
      <c r="F3" s="43"/>
      <c r="G3" s="43"/>
      <c r="H3" s="43"/>
      <c r="I3" s="43"/>
      <c r="J3" s="43"/>
    </row>
    <row r="4" spans="1:10" x14ac:dyDescent="0.25">
      <c r="D4" s="1"/>
      <c r="E4" s="1"/>
      <c r="F4" s="3"/>
      <c r="G4" s="3"/>
      <c r="H4" s="3"/>
      <c r="I4" s="3"/>
      <c r="J4" s="3"/>
    </row>
    <row r="5" spans="1:10" x14ac:dyDescent="0.25">
      <c r="D5" s="1"/>
      <c r="E5" s="1"/>
      <c r="F5" s="3"/>
      <c r="G5" s="3"/>
      <c r="H5" s="3"/>
      <c r="I5" s="3"/>
      <c r="J5" s="3"/>
    </row>
    <row r="6" spans="1:10" ht="13.8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5">
      <c r="D7" s="1"/>
      <c r="E7" s="1"/>
    </row>
    <row r="8" spans="1:10" ht="36" x14ac:dyDescent="0.25">
      <c r="A8" s="45" t="s">
        <v>3</v>
      </c>
      <c r="B8" s="46"/>
      <c r="C8" s="22" t="s">
        <v>4</v>
      </c>
      <c r="D8" s="47" t="s">
        <v>5</v>
      </c>
      <c r="E8" s="47"/>
      <c r="F8" s="21" t="s">
        <v>6</v>
      </c>
      <c r="G8" s="22" t="s">
        <v>7</v>
      </c>
      <c r="H8" s="22" t="s">
        <v>8</v>
      </c>
      <c r="I8" s="21" t="s">
        <v>9</v>
      </c>
      <c r="J8" s="4" t="s">
        <v>10</v>
      </c>
    </row>
    <row r="9" spans="1:10" x14ac:dyDescent="0.25">
      <c r="A9" s="48" t="s">
        <v>18</v>
      </c>
      <c r="B9" s="49"/>
      <c r="C9" s="19" t="s">
        <v>19</v>
      </c>
      <c r="D9" s="49">
        <v>24</v>
      </c>
      <c r="E9" s="49"/>
      <c r="F9" s="23">
        <v>0.8</v>
      </c>
      <c r="G9" s="24">
        <f>D9*F9</f>
        <v>19.200000000000003</v>
      </c>
      <c r="H9" s="7">
        <v>0.1</v>
      </c>
      <c r="I9" s="8">
        <f>G9*H9</f>
        <v>1.9200000000000004</v>
      </c>
      <c r="J9" s="9">
        <f>G9+I9</f>
        <v>21.120000000000005</v>
      </c>
    </row>
    <row r="10" spans="1:10" x14ac:dyDescent="0.25">
      <c r="A10" s="40" t="s">
        <v>23</v>
      </c>
      <c r="B10" s="40"/>
      <c r="C10" s="19" t="s">
        <v>19</v>
      </c>
      <c r="D10" s="40">
        <v>24</v>
      </c>
      <c r="E10" s="40"/>
      <c r="F10" s="19">
        <v>0.91659999999999997</v>
      </c>
      <c r="G10" s="24">
        <f t="shared" ref="G10:G26" si="0">D10*F10</f>
        <v>21.9984</v>
      </c>
      <c r="H10" s="7">
        <v>0.2</v>
      </c>
      <c r="I10" s="29">
        <f t="shared" ref="I10:I26" si="1">G10*H10</f>
        <v>4.39968</v>
      </c>
      <c r="J10" s="30">
        <f t="shared" ref="J10:J26" si="2">G10+I10</f>
        <v>26.39808</v>
      </c>
    </row>
    <row r="11" spans="1:10" x14ac:dyDescent="0.25">
      <c r="A11" s="41"/>
      <c r="B11" s="42"/>
      <c r="C11" s="3"/>
      <c r="D11" s="42"/>
      <c r="E11" s="42"/>
      <c r="F11" s="3"/>
      <c r="G11" s="6">
        <f t="shared" si="0"/>
        <v>0</v>
      </c>
      <c r="H11" s="6"/>
      <c r="I11" s="8">
        <f t="shared" si="1"/>
        <v>0</v>
      </c>
      <c r="J11" s="9">
        <f t="shared" si="2"/>
        <v>0</v>
      </c>
    </row>
    <row r="12" spans="1:10" x14ac:dyDescent="0.25">
      <c r="A12" s="41"/>
      <c r="B12" s="42"/>
      <c r="C12" s="3"/>
      <c r="D12" s="42"/>
      <c r="E12" s="42"/>
      <c r="F12" s="3"/>
      <c r="G12" s="6">
        <f t="shared" si="0"/>
        <v>0</v>
      </c>
      <c r="H12" s="6"/>
      <c r="I12" s="8">
        <f t="shared" si="1"/>
        <v>0</v>
      </c>
      <c r="J12" s="9">
        <f t="shared" si="2"/>
        <v>0</v>
      </c>
    </row>
    <row r="13" spans="1:10" x14ac:dyDescent="0.25">
      <c r="A13" s="41"/>
      <c r="B13" s="42"/>
      <c r="C13" s="3"/>
      <c r="D13" s="42"/>
      <c r="E13" s="42"/>
      <c r="F13" s="3"/>
      <c r="G13" s="6">
        <f t="shared" si="0"/>
        <v>0</v>
      </c>
      <c r="H13" s="6"/>
      <c r="I13" s="8">
        <f t="shared" si="1"/>
        <v>0</v>
      </c>
      <c r="J13" s="9">
        <f t="shared" si="2"/>
        <v>0</v>
      </c>
    </row>
    <row r="14" spans="1:10" x14ac:dyDescent="0.25">
      <c r="A14" s="6"/>
      <c r="B14" s="6"/>
      <c r="C14" s="3"/>
      <c r="D14" s="42"/>
      <c r="E14" s="42"/>
      <c r="F14" s="3"/>
      <c r="G14" s="6">
        <f t="shared" si="0"/>
        <v>0</v>
      </c>
      <c r="H14" s="6"/>
      <c r="I14" s="8">
        <f t="shared" si="1"/>
        <v>0</v>
      </c>
      <c r="J14" s="9">
        <f t="shared" si="2"/>
        <v>0</v>
      </c>
    </row>
    <row r="15" spans="1:10" x14ac:dyDescent="0.25">
      <c r="A15" s="41"/>
      <c r="B15" s="42"/>
      <c r="C15" s="3"/>
      <c r="D15" s="42"/>
      <c r="E15" s="42"/>
      <c r="F15" s="3"/>
      <c r="G15" s="6">
        <f t="shared" si="0"/>
        <v>0</v>
      </c>
      <c r="H15" s="6"/>
      <c r="I15" s="8">
        <f t="shared" si="1"/>
        <v>0</v>
      </c>
      <c r="J15" s="9">
        <f t="shared" si="2"/>
        <v>0</v>
      </c>
    </row>
    <row r="16" spans="1:10" x14ac:dyDescent="0.25">
      <c r="A16" s="41"/>
      <c r="B16" s="42"/>
      <c r="C16" s="3"/>
      <c r="D16" s="42"/>
      <c r="E16" s="42"/>
      <c r="F16" s="3"/>
      <c r="G16" s="6">
        <f t="shared" si="0"/>
        <v>0</v>
      </c>
      <c r="H16" s="6"/>
      <c r="I16" s="8">
        <f t="shared" si="1"/>
        <v>0</v>
      </c>
      <c r="J16" s="9">
        <f t="shared" si="2"/>
        <v>0</v>
      </c>
    </row>
    <row r="17" spans="1:10" x14ac:dyDescent="0.25">
      <c r="A17" s="41"/>
      <c r="B17" s="42"/>
      <c r="C17" s="3"/>
      <c r="D17" s="42"/>
      <c r="E17" s="42"/>
      <c r="F17" s="3"/>
      <c r="G17" s="6">
        <f t="shared" si="0"/>
        <v>0</v>
      </c>
      <c r="H17" s="6"/>
      <c r="I17" s="8">
        <f t="shared" si="1"/>
        <v>0</v>
      </c>
      <c r="J17" s="9">
        <f t="shared" si="2"/>
        <v>0</v>
      </c>
    </row>
    <row r="18" spans="1:10" x14ac:dyDescent="0.25">
      <c r="A18" s="41"/>
      <c r="B18" s="42"/>
      <c r="C18" s="3"/>
      <c r="D18" s="42"/>
      <c r="E18" s="42"/>
      <c r="F18" s="3"/>
      <c r="G18" s="6">
        <f t="shared" si="0"/>
        <v>0</v>
      </c>
      <c r="H18" s="6"/>
      <c r="I18" s="8">
        <f t="shared" si="1"/>
        <v>0</v>
      </c>
      <c r="J18" s="9">
        <f t="shared" si="2"/>
        <v>0</v>
      </c>
    </row>
    <row r="19" spans="1:10" x14ac:dyDescent="0.25">
      <c r="A19" s="41"/>
      <c r="B19" s="42"/>
      <c r="C19" s="3"/>
      <c r="D19" s="42"/>
      <c r="E19" s="42"/>
      <c r="F19" s="3"/>
      <c r="G19" s="6">
        <f t="shared" si="0"/>
        <v>0</v>
      </c>
      <c r="H19" s="6"/>
      <c r="I19" s="8">
        <f t="shared" si="1"/>
        <v>0</v>
      </c>
      <c r="J19" s="9">
        <f t="shared" si="2"/>
        <v>0</v>
      </c>
    </row>
    <row r="20" spans="1:10" x14ac:dyDescent="0.25">
      <c r="A20" s="41"/>
      <c r="B20" s="42"/>
      <c r="C20" s="3"/>
      <c r="D20" s="42"/>
      <c r="E20" s="42"/>
      <c r="F20" s="3"/>
      <c r="G20" s="6">
        <f t="shared" si="0"/>
        <v>0</v>
      </c>
      <c r="H20" s="6"/>
      <c r="I20" s="8">
        <f t="shared" si="1"/>
        <v>0</v>
      </c>
      <c r="J20" s="9">
        <f t="shared" si="2"/>
        <v>0</v>
      </c>
    </row>
    <row r="21" spans="1:10" x14ac:dyDescent="0.25">
      <c r="A21" s="41"/>
      <c r="B21" s="42"/>
      <c r="C21" s="3"/>
      <c r="D21" s="42"/>
      <c r="E21" s="42"/>
      <c r="F21" s="3"/>
      <c r="G21" s="6">
        <f t="shared" si="0"/>
        <v>0</v>
      </c>
      <c r="H21" s="6"/>
      <c r="I21" s="8">
        <f t="shared" si="1"/>
        <v>0</v>
      </c>
      <c r="J21" s="9">
        <f t="shared" si="2"/>
        <v>0</v>
      </c>
    </row>
    <row r="22" spans="1:10" x14ac:dyDescent="0.25">
      <c r="A22" s="41"/>
      <c r="B22" s="42"/>
      <c r="C22" s="3"/>
      <c r="D22" s="42"/>
      <c r="E22" s="42"/>
      <c r="F22" s="3"/>
      <c r="G22" s="6">
        <f t="shared" si="0"/>
        <v>0</v>
      </c>
      <c r="H22" s="6"/>
      <c r="I22" s="8">
        <f t="shared" si="1"/>
        <v>0</v>
      </c>
      <c r="J22" s="9">
        <f t="shared" si="2"/>
        <v>0</v>
      </c>
    </row>
    <row r="23" spans="1:10" x14ac:dyDescent="0.25">
      <c r="A23" s="41"/>
      <c r="B23" s="42"/>
      <c r="C23" s="3"/>
      <c r="D23" s="42"/>
      <c r="E23" s="42"/>
      <c r="F23" s="3"/>
      <c r="G23" s="6">
        <f t="shared" si="0"/>
        <v>0</v>
      </c>
      <c r="H23" s="6"/>
      <c r="I23" s="8">
        <f t="shared" si="1"/>
        <v>0</v>
      </c>
      <c r="J23" s="9">
        <f t="shared" si="2"/>
        <v>0</v>
      </c>
    </row>
    <row r="24" spans="1:10" x14ac:dyDescent="0.25">
      <c r="A24" s="41"/>
      <c r="B24" s="42"/>
      <c r="C24" s="3"/>
      <c r="D24" s="42"/>
      <c r="E24" s="42"/>
      <c r="F24" s="3"/>
      <c r="G24" s="6">
        <f t="shared" si="0"/>
        <v>0</v>
      </c>
      <c r="H24" s="6"/>
      <c r="I24" s="8">
        <f t="shared" si="1"/>
        <v>0</v>
      </c>
      <c r="J24" s="9">
        <f t="shared" si="2"/>
        <v>0</v>
      </c>
    </row>
    <row r="25" spans="1:10" x14ac:dyDescent="0.25">
      <c r="A25" s="41"/>
      <c r="B25" s="42"/>
      <c r="C25" s="3"/>
      <c r="D25" s="42"/>
      <c r="E25" s="42"/>
      <c r="F25" s="3"/>
      <c r="G25" s="6">
        <f t="shared" si="0"/>
        <v>0</v>
      </c>
      <c r="H25" s="6"/>
      <c r="I25" s="8">
        <f t="shared" si="1"/>
        <v>0</v>
      </c>
      <c r="J25" s="9">
        <f t="shared" si="2"/>
        <v>0</v>
      </c>
    </row>
    <row r="26" spans="1:10" x14ac:dyDescent="0.25">
      <c r="A26" s="50"/>
      <c r="B26" s="51"/>
      <c r="C26" s="10"/>
      <c r="D26" s="51"/>
      <c r="E26" s="51"/>
      <c r="F26" s="10"/>
      <c r="G26" s="6">
        <f t="shared" si="0"/>
        <v>0</v>
      </c>
      <c r="H26" s="11"/>
      <c r="I26" s="8">
        <f t="shared" si="1"/>
        <v>0</v>
      </c>
      <c r="J26" s="9">
        <f t="shared" si="2"/>
        <v>0</v>
      </c>
    </row>
    <row r="27" spans="1:10" ht="13.8" x14ac:dyDescent="0.25">
      <c r="A27" s="52" t="s">
        <v>11</v>
      </c>
      <c r="B27" s="53"/>
      <c r="C27" s="12"/>
      <c r="D27" s="54"/>
      <c r="E27" s="54"/>
      <c r="F27" s="13" t="s">
        <v>12</v>
      </c>
      <c r="G27" s="25">
        <f>SUM(G9:G26)</f>
        <v>41.198400000000007</v>
      </c>
      <c r="H27" s="14" t="s">
        <v>13</v>
      </c>
      <c r="I27" s="15">
        <f>SUM(I9:I26)</f>
        <v>6.31968</v>
      </c>
      <c r="J27" s="15">
        <f>SUM(J9:J26)</f>
        <v>47.518080000000005</v>
      </c>
    </row>
    <row r="28" spans="1:10" ht="13.8" x14ac:dyDescent="0.25">
      <c r="A28" s="55" t="s">
        <v>24</v>
      </c>
      <c r="B28" s="56"/>
      <c r="C28" s="57"/>
      <c r="D28" s="57"/>
      <c r="E28" s="57"/>
      <c r="F28" s="57"/>
      <c r="G28" s="26">
        <v>-24.96</v>
      </c>
      <c r="H28" s="20" t="s">
        <v>13</v>
      </c>
      <c r="I28" s="20">
        <v>0</v>
      </c>
      <c r="J28" s="27">
        <f>G28</f>
        <v>-24.96</v>
      </c>
    </row>
    <row r="29" spans="1:10" ht="13.8" x14ac:dyDescent="0.25">
      <c r="A29" s="55" t="s">
        <v>25</v>
      </c>
      <c r="B29" s="56"/>
      <c r="C29" s="57"/>
      <c r="D29" s="57"/>
      <c r="E29" s="57"/>
      <c r="F29" s="57"/>
      <c r="G29" s="26">
        <v>-1.92</v>
      </c>
      <c r="H29" s="20" t="s">
        <v>13</v>
      </c>
      <c r="I29" s="20">
        <v>0</v>
      </c>
      <c r="J29" s="27">
        <f>G29</f>
        <v>-1.92</v>
      </c>
    </row>
    <row r="30" spans="1:10" ht="14.4" thickBot="1" x14ac:dyDescent="0.3">
      <c r="A30" s="58" t="s">
        <v>14</v>
      </c>
      <c r="B30" s="59"/>
      <c r="C30" s="16"/>
      <c r="D30" s="60"/>
      <c r="E30" s="60"/>
      <c r="F30" s="16"/>
      <c r="G30" s="16"/>
      <c r="H30" s="16"/>
      <c r="I30" s="16"/>
      <c r="J30" s="17"/>
    </row>
    <row r="31" spans="1:10" ht="16.2" thickBot="1" x14ac:dyDescent="0.35">
      <c r="A31" s="61" t="s">
        <v>15</v>
      </c>
      <c r="B31" s="62"/>
      <c r="C31" s="10"/>
      <c r="D31" s="51"/>
      <c r="E31" s="51"/>
      <c r="F31" s="10"/>
      <c r="G31" s="10"/>
      <c r="H31" s="10"/>
      <c r="I31" s="10"/>
      <c r="J31" s="28">
        <f>SUM(J27:J29)</f>
        <v>20.638080000000002</v>
      </c>
    </row>
    <row r="32" spans="1:10" x14ac:dyDescent="0.25">
      <c r="D32" s="1"/>
      <c r="E32" s="1"/>
    </row>
    <row r="33" spans="1:9" x14ac:dyDescent="0.25">
      <c r="D33" s="1"/>
      <c r="E33" s="1"/>
    </row>
    <row r="34" spans="1:9" x14ac:dyDescent="0.25">
      <c r="D34" s="1"/>
      <c r="E34" s="1"/>
    </row>
    <row r="35" spans="1:9" x14ac:dyDescent="0.25">
      <c r="A35" s="18" t="s">
        <v>16</v>
      </c>
      <c r="B35" s="63"/>
      <c r="C35" s="63"/>
      <c r="D35" s="63"/>
      <c r="E35" s="1"/>
      <c r="F35" s="65" t="s">
        <v>17</v>
      </c>
      <c r="G35" s="65"/>
      <c r="H35" s="64"/>
      <c r="I35" s="64"/>
    </row>
    <row r="36" spans="1:9" x14ac:dyDescent="0.25">
      <c r="D36" s="1"/>
      <c r="E36" s="1"/>
    </row>
  </sheetData>
  <mergeCells count="56">
    <mergeCell ref="H35:I35"/>
    <mergeCell ref="A30:B30"/>
    <mergeCell ref="D30:E30"/>
    <mergeCell ref="A31:B31"/>
    <mergeCell ref="D31:E31"/>
    <mergeCell ref="B35:D35"/>
    <mergeCell ref="F35:G35"/>
    <mergeCell ref="A29:F29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F28"/>
    <mergeCell ref="A20:B20"/>
    <mergeCell ref="D20:E20"/>
    <mergeCell ref="A21:B21"/>
    <mergeCell ref="D21:E21"/>
    <mergeCell ref="A22:B22"/>
    <mergeCell ref="D22:E22"/>
    <mergeCell ref="A17:B17"/>
    <mergeCell ref="D17:E17"/>
    <mergeCell ref="A18:B18"/>
    <mergeCell ref="D18:E18"/>
    <mergeCell ref="A19:B19"/>
    <mergeCell ref="D19:E19"/>
    <mergeCell ref="A16:B16"/>
    <mergeCell ref="D16:E16"/>
    <mergeCell ref="A10:B10"/>
    <mergeCell ref="D10:E10"/>
    <mergeCell ref="A11:B11"/>
    <mergeCell ref="D11:E11"/>
    <mergeCell ref="A12:B12"/>
    <mergeCell ref="D12:E12"/>
    <mergeCell ref="A13:B13"/>
    <mergeCell ref="D13:E13"/>
    <mergeCell ref="D14:E14"/>
    <mergeCell ref="A15:B15"/>
    <mergeCell ref="D15:E15"/>
    <mergeCell ref="F3:J3"/>
    <mergeCell ref="A6:J6"/>
    <mergeCell ref="A8:B8"/>
    <mergeCell ref="D8:E8"/>
    <mergeCell ref="A9:B9"/>
    <mergeCell ref="D9:E9"/>
    <mergeCell ref="B1:D1"/>
    <mergeCell ref="F1:G1"/>
    <mergeCell ref="H1:J1"/>
    <mergeCell ref="A2:D2"/>
    <mergeCell ref="F2:G2"/>
    <mergeCell ref="H2:J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FA neochut. ml. výrobky</vt:lpstr>
      <vt:lpstr>Fa neochut. + ochut.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Samašová Marcela</cp:lastModifiedBy>
  <cp:lastPrinted>2021-08-26T12:51:49Z</cp:lastPrinted>
  <dcterms:created xsi:type="dcterms:W3CDTF">2013-09-04T13:43:19Z</dcterms:created>
  <dcterms:modified xsi:type="dcterms:W3CDTF">2021-08-26T12:51:53Z</dcterms:modified>
</cp:coreProperties>
</file>